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1c79f18f0b48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pplier Audit" sheetId="1" r:id="R799542a9a30a448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mm/dd/yy"/>
    <x:numFmt numFmtId="201" formatCode="0"/>
    <x:numFmt numFmtId="202" formatCode="0.0"/>
  </x:numFmts>
  <x:fonts count="10">
    <x:font>
      <x:sz val="11"/>
      <x:name val="Carlito"/>
    </x:font>
    <x:font>
      <x:b/>
      <x:sz val="16"/>
      <x:color rgb="FF1F2937"/>
      <x:name val="Arial"/>
    </x:font>
    <x:font>
      <x:i/>
      <x:sz val="10"/>
      <x:color rgb="FF4B5563"/>
      <x:name val="Arial"/>
    </x:font>
    <x:font>
      <x:b/>
      <x:sz val="10"/>
      <x:color rgb="FF1F2937"/>
      <x:name val="Arial"/>
    </x:font>
    <x:font>
      <x:sz val="10"/>
      <x:color rgb="FF1F2937"/>
      <x:name val="Arial"/>
    </x:font>
    <x:font>
      <x:b/>
      <x:sz val="10"/>
      <x:color rgb="FFFFFFFF"/>
      <x:name val="Arial"/>
    </x:font>
    <x:font>
      <x:b/>
      <x:sz val="9"/>
      <x:color rgb="FF1F2937"/>
      <x:name val="Arial"/>
    </x:font>
    <x:font>
      <x:sz val="9"/>
      <x:color rgb="FF1F2937"/>
      <x:name val="Arial"/>
    </x:font>
    <x:font>
      <x:i/>
      <x:sz val="9"/>
      <x:color rgb="FF4B5563"/>
      <x:name val="Arial"/>
    </x:font>
    <x:font>
      <x:i/>
      <x:sz val="8"/>
      <x:color rgb="FF6B7280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E5EEF7"/>
      </x:patternFill>
    </x:fill>
    <x:fill>
      <x:patternFill patternType="solid">
        <x:fgColor rgb="FFFFF4CC"/>
      </x:patternFill>
    </x:fill>
    <x:fill>
      <x:patternFill patternType="solid">
        <x:fgColor rgb="FFF3F4F6"/>
      </x:patternFill>
    </x:fill>
    <x:fill>
      <x:patternFill patternType="solid">
        <x:fgColor rgb="FF1F4E78"/>
      </x:patternFill>
    </x:fill>
    <x:fill>
      <x:patternFill patternType="solid">
        <x:fgColor rgb="FFDCE6F1"/>
      </x:patternFill>
    </x:fill>
    <x:fill>
      <x:patternFill patternType="solid">
        <x:fgColor rgb="FFFFFDF2"/>
      </x:patternFill>
    </x:fill>
  </x:fills>
  <x:borders count="17">
    <x:border>
      <x:left/>
      <x:right/>
      <x:top/>
      <x:bottom/>
      <x:diagonal/>
    </x:border>
    <x:border>
      <x:left style="thin">
        <x:color rgb="FFD1D5DB"/>
      </x:left>
      <x:right style="thin">
        <x:color rgb="FFD1D5DB"/>
      </x:right>
      <x:top style="thin">
        <x:color rgb="FFD1D5DB"/>
      </x:top>
      <x:bottom/>
      <x:diagonal/>
    </x:border>
    <x:border>
      <x:left style="thin">
        <x:color rgb="FFD1D5DB"/>
      </x:left>
      <x:right style="thin">
        <x:color rgb="FFD1D5DB"/>
      </x:right>
      <x:top/>
      <x:bottom/>
      <x:diagonal/>
    </x:border>
    <x:border>
      <x:left style="thin">
        <x:color rgb="FFD1D5DB"/>
      </x:left>
      <x:right style="thin">
        <x:color rgb="FFD1D5DB"/>
      </x:right>
      <x:top/>
      <x:bottom style="thin">
        <x:color rgb="FFD1D5DB"/>
      </x:bottom>
      <x:diagonal/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  <x:diagonal/>
    </x:border>
    <x:border>
      <x:left/>
      <x:right style="thin">
        <x:color rgb="FFE5E7EB"/>
      </x:right>
      <x:top/>
      <x:bottom style="thin">
        <x:color rgb="FFE5E7EB"/>
      </x:bottom>
      <x:diagonal/>
    </x:border>
    <x:border>
      <x:left style="thin">
        <x:color rgb="FFE5E7EB"/>
      </x:left>
      <x:right style="thin">
        <x:color rgb="FFE5E7EB"/>
      </x:right>
      <x:top/>
      <x:bottom style="thin">
        <x:color rgb="FFE5E7EB"/>
      </x:bottom>
      <x:diagonal/>
    </x:border>
    <x:border>
      <x:left style="thin">
        <x:color rgb="FFE5E7EB"/>
      </x:left>
      <x:right/>
      <x:top/>
      <x:bottom style="thin">
        <x:color rgb="FFE5E7EB"/>
      </x:bottom>
      <x:diagonal/>
    </x:border>
    <x:border>
      <x:left/>
      <x:right style="thin">
        <x:color rgb="FFE5E7EB"/>
      </x:right>
      <x:top style="thin">
        <x:color rgb="FFE5E7EB"/>
      </x:top>
      <x:bottom style="thin">
        <x:color rgb="FFE5E7EB"/>
      </x:bottom>
      <x:diagonal/>
    </x:border>
    <x:border>
      <x:left style="thin">
        <x:color rgb="FFE5E7EB"/>
      </x:left>
      <x:right style="thin">
        <x:color rgb="FFE5E7EB"/>
      </x:right>
      <x:top style="thin">
        <x:color rgb="FFE5E7EB"/>
      </x:top>
      <x:bottom style="thin">
        <x:color rgb="FFE5E7EB"/>
      </x:bottom>
      <x:diagonal/>
    </x:border>
    <x:border>
      <x:left style="thin">
        <x:color rgb="FFE5E7EB"/>
      </x:left>
      <x:right/>
      <x:top style="thin">
        <x:color rgb="FFE5E7EB"/>
      </x:top>
      <x:bottom style="thin">
        <x:color rgb="FFE5E7EB"/>
      </x:bottom>
      <x:diagonal/>
    </x:border>
    <x:border>
      <x:left/>
      <x:right style="thin">
        <x:color rgb="FFE5E7EB"/>
      </x:right>
      <x:top style="thin">
        <x:color rgb="FFE5E7EB"/>
      </x:top>
      <x:bottom/>
      <x:diagonal/>
    </x:border>
    <x:border>
      <x:left style="thin">
        <x:color rgb="FFE5E7EB"/>
      </x:left>
      <x:right style="thin">
        <x:color rgb="FFE5E7EB"/>
      </x:right>
      <x:top style="thin">
        <x:color rgb="FFE5E7EB"/>
      </x:top>
      <x:bottom/>
      <x:diagonal/>
    </x:border>
    <x:border>
      <x:left style="thin">
        <x:color rgb="FFE5E7EB"/>
      </x:left>
      <x:right/>
      <x:top style="thin">
        <x:color rgb="FFE5E7EB"/>
      </x:top>
      <x:bottom/>
      <x:diagonal/>
    </x:border>
    <x:border>
      <x:left/>
      <x:right/>
      <x:top/>
      <x:bottom style="thin">
        <x:color rgb="FFE5E7EB"/>
      </x:bottom>
      <x:diagonal/>
    </x:border>
    <x:border>
      <x:left/>
      <x:right/>
      <x:top style="thin">
        <x:color rgb="FFE5E7EB"/>
      </x:top>
      <x:bottom style="thin">
        <x:color rgb="FFE5E7EB"/>
      </x:bottom>
      <x:diagonal/>
    </x:border>
    <x:border>
      <x:left/>
      <x:right/>
      <x:top style="thin">
        <x:color rgb="FFE5E7EB"/>
      </x:top>
      <x:bottom style="thin">
        <x:color rgb="FFD1D5DB"/>
      </x:bottom>
      <x:diagonal/>
    </x:border>
  </x:borders>
  <x:cellStyleXfs count="1">
    <x:xf numFmtId="0" fontId="0" fillId="0" borderId="0"/>
  </x:cellStyleXfs>
  <x:cellXfs count="83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0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1" xfId="0" applyNumberFormat="1" applyFont="1" applyFill="1" applyBorder="1"/>
    <x:xf numFmtId="0" fontId="4" fillId="3" borderId="2" xfId="0" applyNumberFormat="1" applyFont="1" applyFill="1" applyBorder="1"/>
    <x:xf numFmtId="0" fontId="4" fillId="3" borderId="3" xfId="0" applyNumberFormat="1" applyFont="1" applyFill="1" applyBorder="1"/>
    <x:xf numFmtId="200" fontId="4" fillId="3" borderId="2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3" fillId="4" borderId="2" xfId="0" applyNumberFormat="1" applyFont="1" applyFill="1" applyBorder="1"/>
    <x:xf numFmtId="0" fontId="3" fillId="4" borderId="3" xfId="0" applyNumberFormat="1" applyFont="1" applyFill="1" applyBorder="1"/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0" fillId="6" borderId="0" xfId="0" applyNumberFormat="1" applyFont="1" applyFill="1" applyBorder="1"/>
    <x:xf numFmtId="0" fontId="6" fillId="6" borderId="0" xfId="0" applyNumberFormat="1" applyFont="1" applyFill="1" applyBorder="1"/>
    <x:xf numFmtId="0" fontId="6" fillId="6" borderId="4" xfId="0" applyNumberFormat="1" applyFont="1" applyFill="1" applyBorder="1"/>
    <x:xf numFmtId="0" fontId="7" fillId="0" borderId="0" xfId="0" applyNumberFormat="1" applyFont="1" applyFill="1" applyBorder="1"/>
    <x:xf numFmtId="0" fontId="7" fillId="0" borderId="5" xfId="0" applyNumberFormat="1" applyFont="1" applyFill="1" applyBorder="1"/>
    <x:xf numFmtId="0" fontId="7" fillId="0" borderId="6" xfId="0" applyNumberFormat="1" applyFont="1" applyFill="1" applyBorder="1"/>
    <x:xf numFmtId="0" fontId="7" fillId="0" borderId="7" xfId="0" applyNumberFormat="1" applyFont="1" applyFill="1" applyBorder="1"/>
    <x:xf numFmtId="0" fontId="7" fillId="0" borderId="8" xfId="0" applyNumberFormat="1" applyFont="1" applyFill="1" applyBorder="1"/>
    <x:xf numFmtId="0" fontId="7" fillId="0" borderId="9" xfId="0" applyNumberFormat="1" applyFont="1" applyFill="1" applyBorder="1"/>
    <x:xf numFmtId="0" fontId="7" fillId="0" borderId="10" xfId="0" applyNumberFormat="1" applyFont="1" applyFill="1" applyBorder="1"/>
    <x:xf numFmtId="0" fontId="7" fillId="0" borderId="11" xfId="0" applyNumberFormat="1" applyFont="1" applyFill="1" applyBorder="1"/>
    <x:xf numFmtId="0" fontId="7" fillId="0" borderId="12" xfId="0" applyNumberFormat="1" applyFont="1" applyFill="1" applyBorder="1"/>
    <x:xf numFmtId="0" fontId="7" fillId="0" borderId="13" xfId="0" applyNumberFormat="1" applyFont="1" applyFill="1" applyBorder="1"/>
    <x:xf numFmtId="0" fontId="5" fillId="5" borderId="4" xfId="0" applyNumberFormat="1" applyFont="1" applyFill="1" applyBorder="1"/>
    <x:xf numFmtId="0" fontId="5" fillId="5" borderId="4" xfId="0" applyNumberFormat="1" applyFont="1" applyFill="1" applyBorder="1" applyAlignment="1">
      <x:alignment wrapText="1"/>
    </x:xf>
    <x:xf numFmtId="0" fontId="5" fillId="5" borderId="4" xfId="0" applyNumberFormat="1" applyFont="1" applyFill="1" applyBorder="1" applyAlignment="1">
      <x:alignment horizontal="center" wrapText="1"/>
    </x:xf>
    <x:xf numFmtId="0" fontId="5" fillId="5" borderId="4" xfId="0" applyNumberFormat="1" applyFont="1" applyFill="1" applyBorder="1" applyAlignment="1">
      <x:alignment horizontal="center" vertical="center" wrapText="1"/>
    </x:xf>
    <x:xf numFmtId="201" fontId="0" fillId="0" borderId="0" xfId="0" applyNumberFormat="1" applyFont="1" applyFill="1" applyBorder="1"/>
    <x:xf numFmtId="202" fontId="3" fillId="4" borderId="1" xfId="0" applyNumberFormat="1" applyFont="1" applyFill="1" applyBorder="1"/>
    <x:xf numFmtId="202" fontId="0" fillId="0" borderId="0" xfId="0" applyNumberFormat="1" applyFont="1" applyFill="1" applyBorder="1"/>
    <x:xf numFmtId="200" fontId="0" fillId="0" borderId="0" xfId="0" applyNumberFormat="1" applyFont="1" applyFill="1" applyBorder="1"/>
    <x:xf numFmtId="201" fontId="0" fillId="3" borderId="0" xfId="0" applyNumberFormat="1" applyFont="1" applyFill="1" applyBorder="1"/>
    <x:xf numFmtId="0" fontId="0" fillId="7" borderId="0" xfId="0" applyNumberFormat="1" applyFont="1" applyFill="1" applyBorder="1"/>
    <x:xf numFmtId="200" fontId="0" fillId="7" borderId="0" xfId="0" applyNumberFormat="1" applyFont="1" applyFill="1" applyBorder="1"/>
    <x:xf numFmtId="201" fontId="7" fillId="0" borderId="0" xfId="0" applyNumberFormat="1" applyFont="1" applyFill="1" applyBorder="1"/>
    <x:xf numFmtId="201" fontId="7" fillId="3" borderId="0" xfId="0" applyNumberFormat="1" applyFont="1" applyFill="1" applyBorder="1"/>
    <x:xf numFmtId="202" fontId="7" fillId="0" borderId="0" xfId="0" applyNumberFormat="1" applyFont="1" applyFill="1" applyBorder="1"/>
    <x:xf numFmtId="0" fontId="7" fillId="7" borderId="0" xfId="0" applyNumberFormat="1" applyFont="1" applyFill="1" applyBorder="1"/>
    <x:xf numFmtId="200" fontId="7" fillId="7" borderId="0" xfId="0" applyNumberFormat="1" applyFont="1" applyFill="1" applyBorder="1"/>
    <x:xf numFmtId="0" fontId="7" fillId="0" borderId="0" xfId="0" applyNumberFormat="1" applyFont="1" applyFill="1" applyBorder="1" applyAlignment="1">
      <x:alignment vertical="top"/>
    </x:xf>
    <x:xf numFmtId="201" fontId="7" fillId="0" borderId="0" xfId="0" applyNumberFormat="1" applyFont="1" applyFill="1" applyBorder="1" applyAlignment="1">
      <x:alignment vertical="top"/>
    </x:xf>
    <x:xf numFmtId="201" fontId="7" fillId="3" borderId="0" xfId="0" applyNumberFormat="1" applyFont="1" applyFill="1" applyBorder="1" applyAlignment="1">
      <x:alignment vertical="top"/>
    </x:xf>
    <x:xf numFmtId="202" fontId="7" fillId="0" borderId="0" xfId="0" applyNumberFormat="1" applyFont="1" applyFill="1" applyBorder="1" applyAlignment="1">
      <x:alignment vertical="top"/>
    </x:xf>
    <x:xf numFmtId="0" fontId="7" fillId="7" borderId="0" xfId="0" applyNumberFormat="1" applyFont="1" applyFill="1" applyBorder="1" applyAlignment="1">
      <x:alignment vertical="top"/>
    </x:xf>
    <x:xf numFmtId="200" fontId="7" fillId="7" borderId="0" xfId="0" applyNumberFormat="1" applyFont="1" applyFill="1" applyBorder="1" applyAlignment="1">
      <x:alignment vertical="top"/>
    </x:xf>
    <x:xf numFmtId="0" fontId="7" fillId="0" borderId="0" xfId="0" applyNumberFormat="1" applyFont="1" applyFill="1" applyBorder="1" applyAlignment="1">
      <x:alignment vertical="top" wrapText="1"/>
    </x:xf>
    <x:xf numFmtId="0" fontId="7" fillId="7" borderId="0" xfId="0" applyNumberFormat="1" applyFont="1" applyFill="1" applyBorder="1" applyAlignment="1">
      <x:alignment vertical="top" wrapText="1"/>
    </x:xf>
    <x:xf numFmtId="0" fontId="7" fillId="0" borderId="14" xfId="0" applyNumberFormat="1" applyFont="1" applyFill="1" applyBorder="1" applyAlignment="1">
      <x:alignment vertical="top"/>
    </x:xf>
    <x:xf numFmtId="0" fontId="7" fillId="0" borderId="14" xfId="0" applyNumberFormat="1" applyFont="1" applyFill="1" applyBorder="1" applyAlignment="1">
      <x:alignment vertical="top" wrapText="1"/>
    </x:xf>
    <x:xf numFmtId="201" fontId="7" fillId="0" borderId="14" xfId="0" applyNumberFormat="1" applyFont="1" applyFill="1" applyBorder="1" applyAlignment="1">
      <x:alignment vertical="top"/>
    </x:xf>
    <x:xf numFmtId="201" fontId="7" fillId="3" borderId="14" xfId="0" applyNumberFormat="1" applyFont="1" applyFill="1" applyBorder="1" applyAlignment="1">
      <x:alignment vertical="top"/>
    </x:xf>
    <x:xf numFmtId="202" fontId="7" fillId="0" borderId="14" xfId="0" applyNumberFormat="1" applyFont="1" applyFill="1" applyBorder="1" applyAlignment="1">
      <x:alignment vertical="top"/>
    </x:xf>
    <x:xf numFmtId="0" fontId="7" fillId="7" borderId="14" xfId="0" applyNumberFormat="1" applyFont="1" applyFill="1" applyBorder="1" applyAlignment="1">
      <x:alignment vertical="top" wrapText="1"/>
    </x:xf>
    <x:xf numFmtId="0" fontId="7" fillId="7" borderId="14" xfId="0" applyNumberFormat="1" applyFont="1" applyFill="1" applyBorder="1" applyAlignment="1">
      <x:alignment vertical="top"/>
    </x:xf>
    <x:xf numFmtId="200" fontId="7" fillId="7" borderId="14" xfId="0" applyNumberFormat="1" applyFont="1" applyFill="1" applyBorder="1" applyAlignment="1">
      <x:alignment vertical="top"/>
    </x:xf>
    <x:xf numFmtId="0" fontId="7" fillId="0" borderId="15" xfId="0" applyNumberFormat="1" applyFont="1" applyFill="1" applyBorder="1" applyAlignment="1">
      <x:alignment vertical="top"/>
    </x:xf>
    <x:xf numFmtId="0" fontId="7" fillId="0" borderId="15" xfId="0" applyNumberFormat="1" applyFont="1" applyFill="1" applyBorder="1" applyAlignment="1">
      <x:alignment vertical="top" wrapText="1"/>
    </x:xf>
    <x:xf numFmtId="201" fontId="7" fillId="0" borderId="15" xfId="0" applyNumberFormat="1" applyFont="1" applyFill="1" applyBorder="1" applyAlignment="1">
      <x:alignment vertical="top"/>
    </x:xf>
    <x:xf numFmtId="201" fontId="7" fillId="3" borderId="15" xfId="0" applyNumberFormat="1" applyFont="1" applyFill="1" applyBorder="1" applyAlignment="1">
      <x:alignment vertical="top"/>
    </x:xf>
    <x:xf numFmtId="202" fontId="7" fillId="0" borderId="15" xfId="0" applyNumberFormat="1" applyFont="1" applyFill="1" applyBorder="1" applyAlignment="1">
      <x:alignment vertical="top"/>
    </x:xf>
    <x:xf numFmtId="0" fontId="7" fillId="7" borderId="15" xfId="0" applyNumberFormat="1" applyFont="1" applyFill="1" applyBorder="1" applyAlignment="1">
      <x:alignment vertical="top" wrapText="1"/>
    </x:xf>
    <x:xf numFmtId="0" fontId="7" fillId="7" borderId="15" xfId="0" applyNumberFormat="1" applyFont="1" applyFill="1" applyBorder="1" applyAlignment="1">
      <x:alignment vertical="top"/>
    </x:xf>
    <x:xf numFmtId="200" fontId="7" fillId="7" borderId="15" xfId="0" applyNumberFormat="1" applyFont="1" applyFill="1" applyBorder="1" applyAlignment="1">
      <x:alignment vertical="top"/>
    </x:xf>
    <x:xf numFmtId="0" fontId="7" fillId="0" borderId="16" xfId="0" applyNumberFormat="1" applyFont="1" applyFill="1" applyBorder="1" applyAlignment="1">
      <x:alignment vertical="top"/>
    </x:xf>
    <x:xf numFmtId="0" fontId="7" fillId="0" borderId="16" xfId="0" applyNumberFormat="1" applyFont="1" applyFill="1" applyBorder="1" applyAlignment="1">
      <x:alignment vertical="top" wrapText="1"/>
    </x:xf>
    <x:xf numFmtId="201" fontId="7" fillId="0" borderId="16" xfId="0" applyNumberFormat="1" applyFont="1" applyFill="1" applyBorder="1" applyAlignment="1">
      <x:alignment vertical="top"/>
    </x:xf>
    <x:xf numFmtId="201" fontId="7" fillId="3" borderId="16" xfId="0" applyNumberFormat="1" applyFont="1" applyFill="1" applyBorder="1" applyAlignment="1">
      <x:alignment vertical="top"/>
    </x:xf>
    <x:xf numFmtId="202" fontId="7" fillId="0" borderId="16" xfId="0" applyNumberFormat="1" applyFont="1" applyFill="1" applyBorder="1" applyAlignment="1">
      <x:alignment vertical="top"/>
    </x:xf>
    <x:xf numFmtId="0" fontId="7" fillId="7" borderId="16" xfId="0" applyNumberFormat="1" applyFont="1" applyFill="1" applyBorder="1" applyAlignment="1">
      <x:alignment vertical="top" wrapText="1"/>
    </x:xf>
    <x:xf numFmtId="0" fontId="7" fillId="7" borderId="16" xfId="0" applyNumberFormat="1" applyFont="1" applyFill="1" applyBorder="1" applyAlignment="1">
      <x:alignment vertical="top"/>
    </x:xf>
    <x:xf numFmtId="200" fontId="7" fillId="7" borderId="16" xfId="0" applyNumberFormat="1" applyFont="1" applyFill="1" applyBorder="1" applyAlignment="1">
      <x:alignment vertical="top"/>
    </x:xf>
    <x:xf numFmtId="0" fontId="8" fillId="0" borderId="0" xfId="0" applyNumberFormat="1" applyFont="1" applyFill="1" applyBorder="1"/>
    <x:xf numFmtId="0" fontId="8" fillId="0" borderId="0" xfId="0" applyNumberFormat="1" applyFont="1" applyFill="1" applyBorder="1" applyAlignment="1">
      <x:alignment wrapText="1"/>
    </x:xf>
    <x:xf numFmtId="0" fontId="9" fillId="0" borderId="0" xfId="0" applyNumberFormat="1" applyFont="1" applyFill="1" applyBorder="1"/>
    <x:xf numFmtId="0" fontId="9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2">
    <x:dxf>
      <x:font>
        <x:b/>
        <x:color rgb="FF991B1B"/>
      </x:font>
      <x:fill>
        <x:patternFill patternType="solid">
          <x:bgColor rgb="FFFECACA"/>
        </x:patternFill>
      </x:fill>
    </x:dxf>
    <x:dxf>
      <x:font>
        <x:color rgb="FF92400E"/>
      </x:font>
      <x:fill>
        <x:patternFill patternType="solid">
          <x:bgColor rgb="FFFEF3C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2d1cf196344a76" /><Relationship Type="http://schemas.openxmlformats.org/officeDocument/2006/relationships/theme" Target="/xl/theme/theme1.xml" Id="R19c684d9c25240a2" /><Relationship Type="http://schemas.openxmlformats.org/officeDocument/2006/relationships/sharedStrings" Target="/xl/sharedStrings.xml" Id="R633491dbdea84581" /><Relationship Type="http://schemas.openxmlformats.org/officeDocument/2006/relationships/worksheet" Target="/xl/worksheets/sheet1.xml" Id="R799542a9a30a448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F4E78"/>
  </x:sheetPr>
  <x:sheetViews>
    <x:sheetView showGridLines="0" workbookViewId="0">
      <x:pane ySplit="12" topLeftCell="A13" activePane="bottomLeft" state="frozen"/>
    </x:sheetView>
  </x:sheetViews>
  <x:sheetFormatPr defaultRowHeight="15"/>
  <x:cols>
    <x:col min="1" max="1" width="18" hidden="0" customWidth="1"/>
    <x:col min="2" max="2" width="46" hidden="0" customWidth="1"/>
    <x:col min="3" max="3" width="10" hidden="0" customWidth="1"/>
    <x:col min="4" max="4" width="12" hidden="0" customWidth="1"/>
    <x:col min="5" max="5" width="14" hidden="0" customWidth="1"/>
    <x:col min="6" max="6" width="32" hidden="0" customWidth="1"/>
    <x:col min="7" max="7" width="30" hidden="0" customWidth="1"/>
    <x:col min="8" max="8" width="16" hidden="0" customWidth="1"/>
    <x:col min="9" max="9" width="13" hidden="0" customWidth="1"/>
    <x:col min="10" max="10" width="15" hidden="0" customWidth="1"/>
    <x:col min="11" max="11" width="15" hidden="0" customWidth="1"/>
  </x:cols>
  <x:sheetData>
    <x:row r="2" ht="26" customHeight="1">
      <x:c r="A2" s="1" t="str">
        <x:v>Supplier Audit Scorecard</x:v>
      </x:c>
    </x:row>
    <x:row r="3" ht="24" customHeight="1">
      <x:c r="A3" s="2" t="str">
        <x:v>Rate each criterion from 0 to 5, record evidence, and use the weighted result to approve, conditionally approve, or reject the supplier.</x:v>
      </x:c>
    </x:row>
    <x:row r="5">
      <x:c r="A5" s="4" t="str">
        <x:v>Supplier</x:v>
      </x:c>
      <x:c r="B5" s="7" t="str"/>
      <x:c r="D5" s="4" t="str">
        <x:v>Total score</x:v>
      </x:c>
      <x:c r="E5" s="36" t="n">
        <x:f>SUM(E13:E32)</x:f>
        <x:v>0</x:v>
      </x:c>
      <x:c r="G5" s="17" t="str">
        <x:v>Decision rules</x:v>
      </x:c>
    </x:row>
    <x:row r="6">
      <x:c r="A6" s="4" t="str">
        <x:v>Audit date</x:v>
      </x:c>
      <x:c r="B6" s="10"/>
      <x:c r="D6" s="4" t="str">
        <x:v>Decision</x:v>
      </x:c>
      <x:c r="E6" s="14" t="str">
        <x:f>IF(E8="Yes","Reject / executive exception",IF(E5&gt;=85,"Approve",IF(E5&gt;=70,"Conditional approve","Reject")))</x:f>
        <x:v>Reject</x:v>
      </x:c>
      <x:c r="G6" s="20" t="str">
        <x:v>Score</x:v>
      </x:c>
      <x:c r="H6" s="20" t="str">
        <x:v>Decision</x:v>
      </x:c>
      <x:c r="I6" s="20" t="str">
        <x:v>Re-audit</x:v>
      </x:c>
      <x:c r="J6" s="20" t="str">
        <x:v>Critical override</x:v>
      </x:c>
      <x:c r="K6" s="20" t="str">
        <x:v>Use</x:v>
      </x:c>
    </x:row>
    <x:row r="7">
      <x:c r="A7" s="4" t="str">
        <x:v>Lead auditor</x:v>
      </x:c>
      <x:c r="B7" s="8" t="str"/>
      <x:c r="D7" s="4" t="str">
        <x:v>Re-audit interval</x:v>
      </x:c>
      <x:c r="E7" s="14" t="str">
        <x:f>IF(E8="Yes","Before approval",IF(E5&gt;=90,"24 months",IF(E5&gt;=85,"18 months",IF(E5&gt;=70,"6 months","Before approval"))))</x:f>
        <x:v>Before approval</x:v>
      </x:c>
      <x:c r="G7" s="22" t="str">
        <x:v>90-100</x:v>
      </x:c>
      <x:c r="H7" s="23" t="str">
        <x:v>Approve</x:v>
      </x:c>
      <x:c r="I7" s="23" t="str">
        <x:v>24 months</x:v>
      </x:c>
      <x:c r="J7" s="23" t="str">
        <x:v>Any critical finding overrides</x:v>
      </x:c>
      <x:c r="K7" s="24" t="str">
        <x:v>Low-risk supplier</x:v>
      </x:c>
    </x:row>
    <x:row r="8">
      <x:c r="A8" s="4" t="str">
        <x:v>Audit scope</x:v>
      </x:c>
      <x:c r="B8" s="9" t="str"/>
      <x:c r="D8" s="4" t="str">
        <x:v>Critical finding</x:v>
      </x:c>
      <x:c r="E8" s="15" t="str">
        <x:f>IF(COUNTIF(J13:J32,"Yes")&gt;0,"Yes","No")</x:f>
        <x:v>No</x:v>
      </x:c>
      <x:c r="G8" s="25" t="str">
        <x:v>85-89.9</x:v>
      </x:c>
      <x:c r="H8" s="26" t="str">
        <x:v>Approve</x:v>
      </x:c>
      <x:c r="I8" s="26" t="str">
        <x:v>18 months</x:v>
      </x:c>
      <x:c r="J8" s="26" t="str">
        <x:v>Any critical finding overrides</x:v>
      </x:c>
      <x:c r="K8" s="27" t="str">
        <x:v>Acceptable supplier</x:v>
      </x:c>
    </x:row>
    <x:row r="9">
      <x:c r="G9" s="25" t="str">
        <x:v>70-84.9</x:v>
      </x:c>
      <x:c r="H9" s="26" t="str">
        <x:v>Conditional</x:v>
      </x:c>
      <x:c r="I9" s="26" t="str">
        <x:v>6 months</x:v>
      </x:c>
      <x:c r="J9" s="26" t="str">
        <x:v>Any critical finding overrides</x:v>
      </x:c>
      <x:c r="K9" s="27" t="str">
        <x:v>Corrective action required</x:v>
      </x:c>
    </x:row>
    <x:row r="10">
      <x:c r="G10" s="28" t="str">
        <x:v>Below 70</x:v>
      </x:c>
      <x:c r="H10" s="29" t="str">
        <x:v>Reject</x:v>
      </x:c>
      <x:c r="I10" s="29" t="str">
        <x:v>Before approval</x:v>
      </x:c>
      <x:c r="J10" s="29" t="str">
        <x:v>Any critical finding overrides</x:v>
      </x:c>
      <x:c r="K10" s="30" t="str">
        <x:v>Do not add or retain</x:v>
      </x:c>
    </x:row>
    <x:row r="12" ht="32" customHeight="1">
      <x:c r="A12" s="34" t="str">
        <x:v>Area</x:v>
      </x:c>
      <x:c r="B12" s="34" t="str">
        <x:v>Audit criterion</x:v>
      </x:c>
      <x:c r="C12" s="34" t="str">
        <x:v>Weight</x:v>
      </x:c>
      <x:c r="D12" s="34" t="str">
        <x:v>Rating (0-5)</x:v>
      </x:c>
      <x:c r="E12" s="34" t="str">
        <x:v>Weighted score</x:v>
      </x:c>
      <x:c r="F12" s="34" t="str">
        <x:v>Evidence or finding</x:v>
      </x:c>
      <x:c r="G12" s="34" t="str">
        <x:v>Corrective action</x:v>
      </x:c>
      <x:c r="H12" s="34" t="str">
        <x:v>Owner</x:v>
      </x:c>
      <x:c r="I12" s="34" t="str">
        <x:v>Due date</x:v>
      </x:c>
      <x:c r="J12" s="34" t="str">
        <x:v>Critical finding?</x:v>
      </x:c>
      <x:c r="K12" s="34" t="str">
        <x:v>Status</x:v>
      </x:c>
    </x:row>
    <x:row r="13" ht="42" customHeight="1">
      <x:c r="A13" s="55" t="str">
        <x:v>Governance</x:v>
      </x:c>
      <x:c r="B13" s="56" t="str">
        <x:v>Supplier ownership, contacts, responsibilities, and escalation paths are defined.</x:v>
      </x:c>
      <x:c r="C13" s="57" t="n">
        <x:v>5</x:v>
      </x:c>
      <x:c r="D13" s="58"/>
      <x:c r="E13" s="59" t="str">
        <x:f>IF(D13="","",C13*D13/5)</x:f>
      </x:c>
      <x:c r="F13" s="60" t="str"/>
      <x:c r="G13" s="60" t="str"/>
      <x:c r="H13" s="61" t="str"/>
      <x:c r="I13" s="62"/>
      <x:c r="J13" s="61" t="str">
        <x:v>No</x:v>
      </x:c>
      <x:c r="K13" s="61" t="str">
        <x:v>Not started</x:v>
      </x:c>
    </x:row>
    <x:row r="14" ht="42" customHeight="1">
      <x:c r="A14" s="63" t="str">
        <x:v>Quality system</x:v>
      </x:c>
      <x:c r="B14" s="64" t="str">
        <x:v>Documented quality controls match the products or services supplied.</x:v>
      </x:c>
      <x:c r="C14" s="65" t="n">
        <x:v>7</x:v>
      </x:c>
      <x:c r="D14" s="66"/>
      <x:c r="E14" s="67" t="str">
        <x:f>IF(D14="","",C14*D14/5)</x:f>
      </x:c>
      <x:c r="F14" s="68" t="str"/>
      <x:c r="G14" s="68" t="str"/>
      <x:c r="H14" s="69" t="str"/>
      <x:c r="I14" s="70"/>
      <x:c r="J14" s="69" t="str">
        <x:v>No</x:v>
      </x:c>
      <x:c r="K14" s="69" t="str">
        <x:v>Not started</x:v>
      </x:c>
    </x:row>
    <x:row r="15" ht="42" customHeight="1">
      <x:c r="A15" s="63" t="str">
        <x:v>Specifications</x:v>
      </x:c>
      <x:c r="B15" s="64" t="str">
        <x:v>Current specifications, drawings, and purchase requirements are controlled.</x:v>
      </x:c>
      <x:c r="C15" s="65" t="n">
        <x:v>5</x:v>
      </x:c>
      <x:c r="D15" s="66"/>
      <x:c r="E15" s="67" t="str">
        <x:f>IF(D15="","",C15*D15/5)</x:f>
      </x:c>
      <x:c r="F15" s="68" t="str"/>
      <x:c r="G15" s="68" t="str"/>
      <x:c r="H15" s="69" t="str"/>
      <x:c r="I15" s="70"/>
      <x:c r="J15" s="69" t="str">
        <x:v>No</x:v>
      </x:c>
      <x:c r="K15" s="69" t="str">
        <x:v>Not started</x:v>
      </x:c>
    </x:row>
    <x:row r="16" ht="42" customHeight="1">
      <x:c r="A16" s="63" t="str">
        <x:v>Document control</x:v>
      </x:c>
      <x:c r="B16" s="64" t="str">
        <x:v>Procedures and records are approved, current, and available where work occurs.</x:v>
      </x:c>
      <x:c r="C16" s="65" t="n">
        <x:v>5</x:v>
      </x:c>
      <x:c r="D16" s="66"/>
      <x:c r="E16" s="67" t="str">
        <x:f>IF(D16="","",C16*D16/5)</x:f>
      </x:c>
      <x:c r="F16" s="68" t="str"/>
      <x:c r="G16" s="68" t="str"/>
      <x:c r="H16" s="69" t="str"/>
      <x:c r="I16" s="70"/>
      <x:c r="J16" s="69" t="str">
        <x:v>No</x:v>
      </x:c>
      <x:c r="K16" s="69" t="str">
        <x:v>Not started</x:v>
      </x:c>
    </x:row>
    <x:row r="17" ht="42" customHeight="1">
      <x:c r="A17" s="63" t="str">
        <x:v>Incoming materials</x:v>
      </x:c>
      <x:c r="B17" s="64" t="str">
        <x:v>The supplier verifies incoming materials and controls nonconforming inputs.</x:v>
      </x:c>
      <x:c r="C17" s="65" t="n">
        <x:v>5</x:v>
      </x:c>
      <x:c r="D17" s="66"/>
      <x:c r="E17" s="67" t="str">
        <x:f>IF(D17="","",C17*D17/5)</x:f>
      </x:c>
      <x:c r="F17" s="68" t="str"/>
      <x:c r="G17" s="68" t="str"/>
      <x:c r="H17" s="69" t="str"/>
      <x:c r="I17" s="70"/>
      <x:c r="J17" s="69" t="str">
        <x:v>No</x:v>
      </x:c>
      <x:c r="K17" s="69" t="str">
        <x:v>Not started</x:v>
      </x:c>
    </x:row>
    <x:row r="18" ht="42" customHeight="1">
      <x:c r="A18" s="63" t="str">
        <x:v>Process control</x:v>
      </x:c>
      <x:c r="B18" s="64" t="str">
        <x:v>Key production or service processes have defined methods and acceptance criteria.</x:v>
      </x:c>
      <x:c r="C18" s="65" t="n">
        <x:v>6</x:v>
      </x:c>
      <x:c r="D18" s="66"/>
      <x:c r="E18" s="67" t="str">
        <x:f>IF(D18="","",C18*D18/5)</x:f>
      </x:c>
      <x:c r="F18" s="68" t="str"/>
      <x:c r="G18" s="68" t="str"/>
      <x:c r="H18" s="69" t="str"/>
      <x:c r="I18" s="70"/>
      <x:c r="J18" s="69" t="str">
        <x:v>No</x:v>
      </x:c>
      <x:c r="K18" s="69" t="str">
        <x:v>Not started</x:v>
      </x:c>
    </x:row>
    <x:row r="19" ht="42" customHeight="1">
      <x:c r="A19" s="63" t="str">
        <x:v>Inspection and testing</x:v>
      </x:c>
      <x:c r="B19" s="64" t="str">
        <x:v>Inspection, testing, and release records demonstrate conformity.</x:v>
      </x:c>
      <x:c r="C19" s="65" t="n">
        <x:v>6</x:v>
      </x:c>
      <x:c r="D19" s="66"/>
      <x:c r="E19" s="67" t="str">
        <x:f>IF(D19="","",C19*D19/5)</x:f>
      </x:c>
      <x:c r="F19" s="68" t="str"/>
      <x:c r="G19" s="68" t="str"/>
      <x:c r="H19" s="69" t="str"/>
      <x:c r="I19" s="70"/>
      <x:c r="J19" s="69" t="str">
        <x:v>No</x:v>
      </x:c>
      <x:c r="K19" s="69" t="str">
        <x:v>Not started</x:v>
      </x:c>
    </x:row>
    <x:row r="20" ht="42" customHeight="1">
      <x:c r="A20" s="63" t="str">
        <x:v>Measurement</x:v>
      </x:c>
      <x:c r="B20" s="64" t="str">
        <x:v>Inspection and measurement equipment is suitable and calibrated where required.</x:v>
      </x:c>
      <x:c r="C20" s="65" t="n">
        <x:v>5</x:v>
      </x:c>
      <x:c r="D20" s="66"/>
      <x:c r="E20" s="67" t="str">
        <x:f>IF(D20="","",C20*D20/5)</x:f>
      </x:c>
      <x:c r="F20" s="68" t="str"/>
      <x:c r="G20" s="68" t="str"/>
      <x:c r="H20" s="69" t="str"/>
      <x:c r="I20" s="70"/>
      <x:c r="J20" s="69" t="str">
        <x:v>No</x:v>
      </x:c>
      <x:c r="K20" s="69" t="str">
        <x:v>Not started</x:v>
      </x:c>
    </x:row>
    <x:row r="21" ht="42" customHeight="1">
      <x:c r="A21" s="63" t="str">
        <x:v>Traceability</x:v>
      </x:c>
      <x:c r="B21" s="64" t="str">
        <x:v>Materials, lots, versions, or service records can be traced through delivery.</x:v>
      </x:c>
      <x:c r="C21" s="65" t="n">
        <x:v>5</x:v>
      </x:c>
      <x:c r="D21" s="66"/>
      <x:c r="E21" s="67" t="str">
        <x:f>IF(D21="","",C21*D21/5)</x:f>
      </x:c>
      <x:c r="F21" s="68" t="str"/>
      <x:c r="G21" s="68" t="str"/>
      <x:c r="H21" s="69" t="str"/>
      <x:c r="I21" s="70"/>
      <x:c r="J21" s="69" t="str">
        <x:v>No</x:v>
      </x:c>
      <x:c r="K21" s="69" t="str">
        <x:v>Not started</x:v>
      </x:c>
    </x:row>
    <x:row r="22" ht="42" customHeight="1">
      <x:c r="A22" s="63" t="str">
        <x:v>Change control</x:v>
      </x:c>
      <x:c r="B22" s="64" t="str">
        <x:v>Changes affecting specifications, process, location, or sub-suppliers require review.</x:v>
      </x:c>
      <x:c r="C22" s="65" t="n">
        <x:v>6</x:v>
      </x:c>
      <x:c r="D22" s="66"/>
      <x:c r="E22" s="67" t="str">
        <x:f>IF(D22="","",C22*D22/5)</x:f>
      </x:c>
      <x:c r="F22" s="68" t="str"/>
      <x:c r="G22" s="68" t="str"/>
      <x:c r="H22" s="69" t="str"/>
      <x:c r="I22" s="70"/>
      <x:c r="J22" s="69" t="str">
        <x:v>No</x:v>
      </x:c>
      <x:c r="K22" s="69" t="str">
        <x:v>Not started</x:v>
      </x:c>
    </x:row>
    <x:row r="23" ht="42" customHeight="1">
      <x:c r="A23" s="63" t="str">
        <x:v>Nonconformity</x:v>
      </x:c>
      <x:c r="B23" s="64" t="str">
        <x:v>Nonconforming outputs are identified, contained, dispositioned, and recorded.</x:v>
      </x:c>
      <x:c r="C23" s="65" t="n">
        <x:v>6</x:v>
      </x:c>
      <x:c r="D23" s="66"/>
      <x:c r="E23" s="67" t="str">
        <x:f>IF(D23="","",C23*D23/5)</x:f>
      </x:c>
      <x:c r="F23" s="68" t="str"/>
      <x:c r="G23" s="68" t="str"/>
      <x:c r="H23" s="69" t="str"/>
      <x:c r="I23" s="70"/>
      <x:c r="J23" s="69" t="str">
        <x:v>No</x:v>
      </x:c>
      <x:c r="K23" s="69" t="str">
        <x:v>Not started</x:v>
      </x:c>
    </x:row>
    <x:row r="24" ht="42" customHeight="1">
      <x:c r="A24" s="63" t="str">
        <x:v>Corrective action</x:v>
      </x:c>
      <x:c r="B24" s="64" t="str">
        <x:v>Root causes and corrective actions are documented and checked for effectiveness.</x:v>
      </x:c>
      <x:c r="C24" s="65" t="n">
        <x:v>6</x:v>
      </x:c>
      <x:c r="D24" s="66"/>
      <x:c r="E24" s="67" t="str">
        <x:f>IF(D24="","",C24*D24/5)</x:f>
      </x:c>
      <x:c r="F24" s="68" t="str"/>
      <x:c r="G24" s="68" t="str"/>
      <x:c r="H24" s="69" t="str"/>
      <x:c r="I24" s="70"/>
      <x:c r="J24" s="69" t="str">
        <x:v>No</x:v>
      </x:c>
      <x:c r="K24" s="69" t="str">
        <x:v>Not started</x:v>
      </x:c>
    </x:row>
    <x:row r="25" ht="42" customHeight="1">
      <x:c r="A25" s="63" t="str">
        <x:v>Delivery</x:v>
      </x:c>
      <x:c r="B25" s="64" t="str">
        <x:v>On-time delivery and fulfillment performance are measured against agreed targets.</x:v>
      </x:c>
      <x:c r="C25" s="65" t="n">
        <x:v>4</x:v>
      </x:c>
      <x:c r="D25" s="66"/>
      <x:c r="E25" s="67" t="str">
        <x:f>IF(D25="","",C25*D25/5)</x:f>
      </x:c>
      <x:c r="F25" s="68" t="str"/>
      <x:c r="G25" s="68" t="str"/>
      <x:c r="H25" s="69" t="str"/>
      <x:c r="I25" s="70"/>
      <x:c r="J25" s="69" t="str">
        <x:v>No</x:v>
      </x:c>
      <x:c r="K25" s="69" t="str">
        <x:v>Not started</x:v>
      </x:c>
    </x:row>
    <x:row r="26" ht="42" customHeight="1">
      <x:c r="A26" s="63" t="str">
        <x:v>Capacity</x:v>
      </x:c>
      <x:c r="B26" s="64" t="str">
        <x:v>Capacity, staffing, equipment, and bottleneck plans support expected demand.</x:v>
      </x:c>
      <x:c r="C26" s="65" t="n">
        <x:v>4</x:v>
      </x:c>
      <x:c r="D26" s="66"/>
      <x:c r="E26" s="67" t="str">
        <x:f>IF(D26="","",C26*D26/5)</x:f>
      </x:c>
      <x:c r="F26" s="68" t="str"/>
      <x:c r="G26" s="68" t="str"/>
      <x:c r="H26" s="69" t="str"/>
      <x:c r="I26" s="70"/>
      <x:c r="J26" s="69" t="str">
        <x:v>No</x:v>
      </x:c>
      <x:c r="K26" s="69" t="str">
        <x:v>Not started</x:v>
      </x:c>
    </x:row>
    <x:row r="27" ht="42" customHeight="1">
      <x:c r="A27" s="63" t="str">
        <x:v>Business continuity</x:v>
      </x:c>
      <x:c r="B27" s="64" t="str">
        <x:v>The supplier has recovery plans for critical facilities, systems, and utilities.</x:v>
      </x:c>
      <x:c r="C27" s="65" t="n">
        <x:v>5</x:v>
      </x:c>
      <x:c r="D27" s="66"/>
      <x:c r="E27" s="67" t="str">
        <x:f>IF(D27="","",C27*D27/5)</x:f>
      </x:c>
      <x:c r="F27" s="68" t="str"/>
      <x:c r="G27" s="68" t="str"/>
      <x:c r="H27" s="69" t="str"/>
      <x:c r="I27" s="70"/>
      <x:c r="J27" s="69" t="str">
        <x:v>No</x:v>
      </x:c>
      <x:c r="K27" s="69" t="str">
        <x:v>Not started</x:v>
      </x:c>
    </x:row>
    <x:row r="28" ht="42" customHeight="1">
      <x:c r="A28" s="63" t="str">
        <x:v>Cybersecurity</x:v>
      </x:c>
      <x:c r="B28" s="64" t="str">
        <x:v>Controls protect shared data, systems, credentials, and technology supply chains.</x:v>
      </x:c>
      <x:c r="C28" s="65" t="n">
        <x:v>4</x:v>
      </x:c>
      <x:c r="D28" s="66"/>
      <x:c r="E28" s="67" t="str">
        <x:f>IF(D28="","",C28*D28/5)</x:f>
      </x:c>
      <x:c r="F28" s="68" t="str"/>
      <x:c r="G28" s="68" t="str"/>
      <x:c r="H28" s="69" t="str"/>
      <x:c r="I28" s="70"/>
      <x:c r="J28" s="69" t="str">
        <x:v>No</x:v>
      </x:c>
      <x:c r="K28" s="69" t="str">
        <x:v>Not started</x:v>
      </x:c>
    </x:row>
    <x:row r="29" ht="42" customHeight="1">
      <x:c r="A29" s="63" t="str">
        <x:v>Sub-suppliers</x:v>
      </x:c>
      <x:c r="B29" s="64" t="str">
        <x:v>Critical sub-suppliers are approved, monitored, and included in change controls.</x:v>
      </x:c>
      <x:c r="C29" s="65" t="n">
        <x:v>5</x:v>
      </x:c>
      <x:c r="D29" s="66"/>
      <x:c r="E29" s="67" t="str">
        <x:f>IF(D29="","",C29*D29/5)</x:f>
      </x:c>
      <x:c r="F29" s="68" t="str"/>
      <x:c r="G29" s="68" t="str"/>
      <x:c r="H29" s="69" t="str"/>
      <x:c r="I29" s="70"/>
      <x:c r="J29" s="69" t="str">
        <x:v>No</x:v>
      </x:c>
      <x:c r="K29" s="69" t="str">
        <x:v>Not started</x:v>
      </x:c>
    </x:row>
    <x:row r="30" ht="42" customHeight="1">
      <x:c r="A30" s="63" t="str">
        <x:v>Regulatory</x:v>
      </x:c>
      <x:c r="B30" s="64" t="str">
        <x:v>Applicable licenses, certifications, and regulatory obligations are current.</x:v>
      </x:c>
      <x:c r="C30" s="65" t="n">
        <x:v>4</x:v>
      </x:c>
      <x:c r="D30" s="66"/>
      <x:c r="E30" s="67" t="str">
        <x:f>IF(D30="","",C30*D30/5)</x:f>
      </x:c>
      <x:c r="F30" s="68" t="str"/>
      <x:c r="G30" s="68" t="str"/>
      <x:c r="H30" s="69" t="str"/>
      <x:c r="I30" s="70"/>
      <x:c r="J30" s="69" t="str">
        <x:v>No</x:v>
      </x:c>
      <x:c r="K30" s="69" t="str">
        <x:v>Not started</x:v>
      </x:c>
    </x:row>
    <x:row r="31" ht="42" customHeight="1">
      <x:c r="A31" s="63" t="str">
        <x:v>Performance monitoring</x:v>
      </x:c>
      <x:c r="B31" s="64" t="str">
        <x:v>Quality, delivery, complaints, and corrective-action trends are reviewed.</x:v>
      </x:c>
      <x:c r="C31" s="65" t="n">
        <x:v>4</x:v>
      </x:c>
      <x:c r="D31" s="66"/>
      <x:c r="E31" s="67" t="str">
        <x:f>IF(D31="","",C31*D31/5)</x:f>
      </x:c>
      <x:c r="F31" s="68" t="str"/>
      <x:c r="G31" s="68" t="str"/>
      <x:c r="H31" s="69" t="str"/>
      <x:c r="I31" s="70"/>
      <x:c r="J31" s="69" t="str">
        <x:v>No</x:v>
      </x:c>
      <x:c r="K31" s="69" t="str">
        <x:v>Not started</x:v>
      </x:c>
    </x:row>
    <x:row r="32" ht="42" customHeight="1">
      <x:c r="A32" s="71" t="str">
        <x:v>Audit follow-up</x:v>
      </x:c>
      <x:c r="B32" s="72" t="str">
        <x:v>Prior audit findings are closed with evidence and effectiveness verification.</x:v>
      </x:c>
      <x:c r="C32" s="73" t="n">
        <x:v>3</x:v>
      </x:c>
      <x:c r="D32" s="74"/>
      <x:c r="E32" s="75" t="str">
        <x:f>IF(D32="","",C32*D32/5)</x:f>
      </x:c>
      <x:c r="F32" s="76" t="str"/>
      <x:c r="G32" s="76" t="str"/>
      <x:c r="H32" s="77" t="str"/>
      <x:c r="I32" s="78"/>
      <x:c r="J32" s="77" t="str">
        <x:v>No</x:v>
      </x:c>
      <x:c r="K32" s="77" t="str">
        <x:v>Not started</x:v>
      </x:c>
    </x:row>
    <x:row r="34" ht="30" customHeight="1">
      <x:c r="A34" s="80" t="str">
        <x:v>Rating guide: 0 = no evidence; 1 = major gap; 2 = weak or inconsistent; 3 = adequate; 4 = effective; 5 = effective and consistently demonstrated.</x:v>
      </x:c>
    </x:row>
    <x:row r="36" ht="38" customHeight="1">
      <x:c r="A36" s="82" t="str">
        <x:v>Sources for tailoring criteria: ISO/IAF Auditing Practices Group guidance on external providers; FDA MDSAP purchasing-process audit approach for regulated medical-device suppliers; NIST SP 1326 for ICT supplier due diligence. Adapt the checklist to your contracts, risks, products, and applicable requirements.</x:v>
      </x:c>
    </x:row>
  </x:sheetData>
  <x:mergeCells>
    <x:mergeCell ref="A2:K2"/>
    <x:mergeCell ref="A3:K3"/>
    <x:mergeCell ref="G5:K5"/>
    <x:mergeCell ref="A34:K34"/>
    <x:mergeCell ref="A36:K36"/>
  </x:mergeCells>
  <x:conditionalFormatting sqref="E13:E32">
    <x:cfRule type="colorScale" priority="1">
      <x:colorScale>
        <x:cfvo type="min"/>
        <x:cfvo type="percentile" val="50"/>
        <x:cfvo type="max"/>
        <x:color rgb="FFFECACA"/>
        <x:color rgb="FFFEF3C7"/>
        <x:color rgb="FFDCFCE7"/>
      </x:colorScale>
    </x:cfRule>
  </x:conditionalFormatting>
  <x:conditionalFormatting sqref="J13:J32">
    <x:cfRule type="containsText" dxfId="0" priority="2" operator="containsText" text="Yes"/>
  </x:conditionalFormatting>
  <x:conditionalFormatting sqref="K13:K32">
    <x:cfRule type="containsText" dxfId="1" priority="3" operator="containsText" text="Open"/>
  </x:conditionalFormatting>
  <x:dataValidations count="3">
    <x:dataValidation type="whole" operator="between" sqref="D13:D32">
      <x:formula1>0</x:formula1>
      <x:formula2>5</x:formula2>
    </x:dataValidation>
    <x:dataValidation type="list" sqref="J13:J32">
      <x:formula1>"No,Yes"</x:formula1>
    </x:dataValidation>
    <x:dataValidation type="list" sqref="K13:K32">
      <x:formula1>"Not started,Open,In progress,Closed"</x:formula1>
    </x:dataValidation>
  </x:dataValidations>
  <x:pageMargins left="0.7" right="0.7" top="0.75" bottom="0.75" header="0.3" footer="0.3"/>
</x:worksheet>
</file>